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K:\CZECH_REPUBLIC\03_VYROBA\20210127_SRO_PLA_SP_LABE_A_ORLICE\03_Technicka\02_Text\"/>
    </mc:Choice>
  </mc:AlternateContent>
  <xr:revisionPtr revIDLastSave="0" documentId="13_ncr:1_{6199E8C5-73CB-4A82-B369-55BF4308E284}" xr6:coauthVersionLast="47" xr6:coauthVersionMax="47" xr10:uidLastSave="{00000000-0000-0000-0000-000000000000}"/>
  <bookViews>
    <workbookView xWindow="-26192" yWindow="-109" windowWidth="26301" windowHeight="14305" xr2:uid="{00000000-000D-0000-FFFF-FFFF00000000}"/>
  </bookViews>
  <sheets>
    <sheet name="Vypis parcel" sheetId="2" r:id="rId1"/>
    <sheet name="Jmena vlastniku" sheetId="3" r:id="rId2"/>
  </sheets>
  <calcPr calcId="181029" calcOnSave="0"/>
</workbook>
</file>

<file path=xl/calcChain.xml><?xml version="1.0" encoding="utf-8"?>
<calcChain xmlns="http://schemas.openxmlformats.org/spreadsheetml/2006/main">
  <c r="H27" i="2" l="1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28" i="2" l="1"/>
  <c r="G28" i="2"/>
  <c r="F28" i="2"/>
  <c r="E28" i="2"/>
  <c r="D28" i="2"/>
</calcChain>
</file>

<file path=xl/sharedStrings.xml><?xml version="1.0" encoding="utf-8"?>
<sst xmlns="http://schemas.openxmlformats.org/spreadsheetml/2006/main" count="215" uniqueCount="89">
  <si>
    <t>1542/1</t>
  </si>
  <si>
    <t>1542/2</t>
  </si>
  <si>
    <t>vodní plocha</t>
  </si>
  <si>
    <t>1543/2</t>
  </si>
  <si>
    <t>1557/2</t>
  </si>
  <si>
    <t>ostatní plocha</t>
  </si>
  <si>
    <t>1542/3</t>
  </si>
  <si>
    <t>1542/4</t>
  </si>
  <si>
    <t>1557/35</t>
  </si>
  <si>
    <t>1557/36</t>
  </si>
  <si>
    <t>1407/3</t>
  </si>
  <si>
    <t>1407/2</t>
  </si>
  <si>
    <t>1884/14</t>
  </si>
  <si>
    <t>1557/5</t>
  </si>
  <si>
    <t>1557/3</t>
  </si>
  <si>
    <t>1558/9</t>
  </si>
  <si>
    <t>569/136</t>
  </si>
  <si>
    <t>569/137</t>
  </si>
  <si>
    <t>569/142</t>
  </si>
  <si>
    <t>540/4</t>
  </si>
  <si>
    <t>699/18</t>
  </si>
  <si>
    <t>540/3</t>
  </si>
  <si>
    <t>548/5</t>
  </si>
  <si>
    <t>699/6</t>
  </si>
  <si>
    <t>548/7</t>
  </si>
  <si>
    <t>548/9</t>
  </si>
  <si>
    <t>VLASTNIK</t>
  </si>
  <si>
    <t>ADRESA</t>
  </si>
  <si>
    <t>LV</t>
  </si>
  <si>
    <t>Křížová Jitka</t>
  </si>
  <si>
    <t>Pardubická 105/17, Kukleny, 50004 Hradec Králové</t>
  </si>
  <si>
    <t>Kůželová Petra</t>
  </si>
  <si>
    <t>Pardubická 428/12, Kukleny, 50004 Hradec Králové</t>
  </si>
  <si>
    <t>EUROSPEKTRUM GROUP, a.s.</t>
  </si>
  <si>
    <t>Václavské náměstí 802/56, Nové Město, 11000 Praha 1</t>
  </si>
  <si>
    <t>Zemědělské družstvo Předměřice nad Labem v likvidaci</t>
  </si>
  <si>
    <t>50302 Předměřice nad Labem</t>
  </si>
  <si>
    <t>Koucká Inna</t>
  </si>
  <si>
    <t>č. p. 89, 50327 Urbanice</t>
  </si>
  <si>
    <t>Trubač Jaroslav Ing.</t>
  </si>
  <si>
    <t>Komořanská 3114/22, 43401 Most</t>
  </si>
  <si>
    <t>Machková Anna</t>
  </si>
  <si>
    <t>Farářství 13, 50002 Hradec Králové 2</t>
  </si>
  <si>
    <t>AGROSEM semenářské družstvo</t>
  </si>
  <si>
    <t>č. ev. 1, 50321 Stěžery</t>
  </si>
  <si>
    <t>Čejka Josef</t>
  </si>
  <si>
    <t>Albertova 891/4, Pražské Předměstí, 50002 Hradec Králové</t>
  </si>
  <si>
    <t>SJM Dušek Jan Ing. a Dušková Alena</t>
  </si>
  <si>
    <t>Pálenecká 176/42, Svobodné Dvory, 50311 Hradec Králové</t>
  </si>
  <si>
    <t>Hrubý Tomáš Ing.</t>
  </si>
  <si>
    <t>č. p. 61, 54235 Velké Svatoňovice</t>
  </si>
  <si>
    <t>Knapek Dagmar Terezie</t>
  </si>
  <si>
    <t>Storgatan 32, Igh 1002, 21142 Malmö, Švédské království</t>
  </si>
  <si>
    <t>Košťál Michael MUDr. CSc.</t>
  </si>
  <si>
    <t>Střelecká 459/6, 50002 Hradec Králové</t>
  </si>
  <si>
    <t>Košťálová Yvona JUDr.</t>
  </si>
  <si>
    <t>Slámová Staša</t>
  </si>
  <si>
    <t>č. p. 97, 50316 Dolní Přím</t>
  </si>
  <si>
    <t>Bauer Jan</t>
  </si>
  <si>
    <t>U hranic 3221/14, Strašnice, 10000 Praha 10</t>
  </si>
  <si>
    <t>HOSPODÁŘSKÉ STAVEBNÍ NÁJEMNÉ DRUŽSTVO VE FARÁŘSTVÍ</t>
  </si>
  <si>
    <t>adresa neznámá</t>
  </si>
  <si>
    <t>ČR, Státní pozemkový úřad</t>
  </si>
  <si>
    <t>Husinecká 1024/11a, Žižkov, 13000 Praha 3</t>
  </si>
  <si>
    <t>ČR, Povodí Labe</t>
  </si>
  <si>
    <t>Víta Nejedlého 951/8, Slezské Předměstí, 50003 Hradec Králové</t>
  </si>
  <si>
    <t>ČR, ÚZSVM</t>
  </si>
  <si>
    <t>Rašínovo nábřeží 390/42, Nové Město, 12800 Praha 2</t>
  </si>
  <si>
    <t>k.ú</t>
  </si>
  <si>
    <t>p.č.</t>
  </si>
  <si>
    <r>
      <t>výměra pozemku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0"/>
        <rFont val="Arial"/>
        <family val="2"/>
        <charset val="238"/>
      </rPr>
      <t>)</t>
    </r>
  </si>
  <si>
    <t>druh pozemku</t>
  </si>
  <si>
    <t>Březhrad</t>
  </si>
  <si>
    <t>CELKEM</t>
  </si>
  <si>
    <r>
      <t>zábor celkem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</si>
  <si>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Zařízení staveniště</t>
  </si>
  <si>
    <t>Přístup</t>
  </si>
  <si>
    <r>
      <t>Způsob využití záboru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0"/>
        <rFont val="Arial"/>
        <family val="2"/>
        <charset val="238"/>
      </rPr>
      <t>)</t>
    </r>
  </si>
  <si>
    <t>č. pořadí</t>
  </si>
  <si>
    <t>P.Č.</t>
  </si>
  <si>
    <t>Záborový elaborát - tabulka č.1 - výčet dotčených parcel a způsobu využití záboru</t>
  </si>
  <si>
    <t>Záborový elaborát - vlastnické vztahy dotčených parcel</t>
  </si>
  <si>
    <t>Pražské Předměstí</t>
  </si>
  <si>
    <t>ttp</t>
  </si>
  <si>
    <t>xxx</t>
  </si>
  <si>
    <t>Legenda:</t>
  </si>
  <si>
    <t>modré podbarvení - pozemek ve vlastnictví ČR, právo hospodařit Povodí Labe, státní podnik</t>
  </si>
  <si>
    <t>Říční rameno - TRVALÝ ZÁBOR</t>
  </si>
  <si>
    <t>Vegetační úpravy na pozemcích investora - TRVALÝ ZÁBOR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</si>
</sst>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7" xfId="0" applyBorder="1"/>
    <xf numFmtId="0" fontId="4" fillId="0" borderId="7" xfId="0" applyFont="1" applyBorder="1"/>
    <xf numFmtId="0" fontId="0" fillId="0" borderId="5" xfId="0" applyBorder="1"/>
    <xf numFmtId="0" fontId="3" fillId="0" borderId="12" xfId="0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0" fontId="8" fillId="2" borderId="14" xfId="0" applyFont="1" applyFill="1" applyBorder="1" applyAlignment="1" applyProtection="1">
      <alignment horizontal="center"/>
    </xf>
    <xf numFmtId="0" fontId="1" fillId="2" borderId="14" xfId="0" applyFont="1" applyFill="1" applyBorder="1" applyAlignment="1" applyProtection="1">
      <alignment horizontal="center"/>
    </xf>
    <xf numFmtId="0" fontId="9" fillId="0" borderId="18" xfId="0" applyFont="1" applyBorder="1" applyAlignment="1">
      <alignment horizontal="center"/>
    </xf>
    <xf numFmtId="0" fontId="0" fillId="0" borderId="19" xfId="0" applyBorder="1"/>
    <xf numFmtId="0" fontId="5" fillId="0" borderId="0" xfId="0" applyFont="1"/>
    <xf numFmtId="0" fontId="0" fillId="0" borderId="12" xfId="0" applyFont="1" applyFill="1" applyBorder="1" applyAlignment="1" applyProtection="1">
      <alignment horizontal="center"/>
    </xf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5" fillId="3" borderId="8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1" fontId="11" fillId="0" borderId="7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16" xfId="0" applyFill="1" applyBorder="1" applyAlignment="1">
      <alignment vertical="center" wrapText="1"/>
    </xf>
    <xf numFmtId="0" fontId="1" fillId="2" borderId="16" xfId="0" applyFont="1" applyFill="1" applyBorder="1" applyAlignment="1" applyProtection="1">
      <alignment horizontal="center"/>
    </xf>
    <xf numFmtId="0" fontId="11" fillId="0" borderId="23" xfId="0" applyFont="1" applyBorder="1" applyAlignment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12" fillId="0" borderId="18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11" fillId="4" borderId="7" xfId="0" applyFont="1" applyFill="1" applyBorder="1" applyAlignment="1">
      <alignment horizontal="center"/>
    </xf>
    <xf numFmtId="1" fontId="11" fillId="4" borderId="7" xfId="0" applyNumberFormat="1" applyFont="1" applyFill="1" applyBorder="1" applyAlignment="1">
      <alignment horizontal="center"/>
    </xf>
    <xf numFmtId="1" fontId="10" fillId="4" borderId="7" xfId="0" applyNumberFormat="1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0" fontId="2" fillId="0" borderId="0" xfId="0" applyFont="1"/>
    <xf numFmtId="0" fontId="11" fillId="4" borderId="0" xfId="0" applyFont="1" applyFill="1" applyAlignment="1">
      <alignment horizontal="center"/>
    </xf>
    <xf numFmtId="1" fontId="11" fillId="4" borderId="0" xfId="0" applyNumberFormat="1" applyFont="1" applyFill="1" applyAlignment="1">
      <alignment horizontal="left"/>
    </xf>
    <xf numFmtId="1" fontId="11" fillId="4" borderId="0" xfId="0" applyNumberFormat="1" applyFont="1" applyFill="1" applyAlignment="1">
      <alignment horizontal="center"/>
    </xf>
    <xf numFmtId="1" fontId="10" fillId="4" borderId="0" xfId="0" applyNumberFormat="1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0" fontId="8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8" fillId="0" borderId="0" xfId="0" applyFont="1" applyFill="1" applyBorder="1"/>
    <xf numFmtId="0" fontId="0" fillId="0" borderId="0" xfId="0" applyFill="1"/>
    <xf numFmtId="1" fontId="10" fillId="5" borderId="10" xfId="0" applyNumberFormat="1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0" fillId="3" borderId="21" xfId="0" applyFill="1" applyBorder="1" applyAlignment="1">
      <alignment horizontal="center" wrapText="1"/>
    </xf>
    <xf numFmtId="0" fontId="0" fillId="3" borderId="22" xfId="0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2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view="pageBreakPreview" zoomScaleNormal="100" zoomScaleSheetLayoutView="100" workbookViewId="0">
      <selection activeCell="G3" sqref="G3"/>
    </sheetView>
  </sheetViews>
  <sheetFormatPr defaultRowHeight="12.9" x14ac:dyDescent="0.2"/>
  <cols>
    <col min="3" max="3" width="15.625" customWidth="1"/>
    <col min="5" max="5" width="17" customWidth="1"/>
    <col min="9" max="9" width="8.875" customWidth="1"/>
    <col min="10" max="10" width="14.125" customWidth="1"/>
  </cols>
  <sheetData>
    <row r="1" spans="1:11" ht="13.6" thickBot="1" x14ac:dyDescent="0.25">
      <c r="A1" s="10" t="s">
        <v>80</v>
      </c>
    </row>
    <row r="2" spans="1:11" ht="17.350000000000001" customHeight="1" x14ac:dyDescent="0.25">
      <c r="A2" s="73" t="s">
        <v>68</v>
      </c>
      <c r="B2" s="75" t="s">
        <v>69</v>
      </c>
      <c r="C2" s="75" t="s">
        <v>70</v>
      </c>
      <c r="D2" s="61" t="s">
        <v>77</v>
      </c>
      <c r="E2" s="62"/>
      <c r="F2" s="62"/>
      <c r="G2" s="62"/>
      <c r="H2" s="77" t="s">
        <v>74</v>
      </c>
      <c r="I2" s="63" t="s">
        <v>28</v>
      </c>
      <c r="J2" s="78" t="s">
        <v>71</v>
      </c>
      <c r="K2" s="71" t="s">
        <v>78</v>
      </c>
    </row>
    <row r="3" spans="1:11" ht="55.55" customHeight="1" thickBot="1" x14ac:dyDescent="0.25">
      <c r="A3" s="74"/>
      <c r="B3" s="76"/>
      <c r="C3" s="76"/>
      <c r="D3" s="33" t="s">
        <v>87</v>
      </c>
      <c r="E3" s="33" t="s">
        <v>88</v>
      </c>
      <c r="F3" s="33" t="s">
        <v>75</v>
      </c>
      <c r="G3" s="17" t="s">
        <v>76</v>
      </c>
      <c r="H3" s="76"/>
      <c r="I3" s="64"/>
      <c r="J3" s="79"/>
      <c r="K3" s="72"/>
    </row>
    <row r="4" spans="1:11" ht="12.75" customHeight="1" x14ac:dyDescent="0.25">
      <c r="A4" s="65" t="s">
        <v>82</v>
      </c>
      <c r="B4" s="22" t="s">
        <v>0</v>
      </c>
      <c r="C4" s="23">
        <v>2140</v>
      </c>
      <c r="D4" s="23">
        <v>0</v>
      </c>
      <c r="E4" s="24">
        <v>0</v>
      </c>
      <c r="F4" s="23">
        <v>1194.06005859375</v>
      </c>
      <c r="G4" s="24">
        <v>0</v>
      </c>
      <c r="H4" s="24">
        <f t="shared" ref="H4:H27" si="0">D4+E4+F4+G4</f>
        <v>1194.06005859375</v>
      </c>
      <c r="I4" s="25">
        <v>25613</v>
      </c>
      <c r="J4" s="26" t="s">
        <v>83</v>
      </c>
      <c r="K4" s="8">
        <v>1</v>
      </c>
    </row>
    <row r="5" spans="1:11" ht="13.6" x14ac:dyDescent="0.25">
      <c r="A5" s="66"/>
      <c r="B5" s="18" t="s">
        <v>1</v>
      </c>
      <c r="C5" s="19">
        <v>340</v>
      </c>
      <c r="D5" s="19">
        <v>0</v>
      </c>
      <c r="E5" s="20">
        <v>0</v>
      </c>
      <c r="F5" s="20">
        <v>0</v>
      </c>
      <c r="G5" s="19">
        <v>39.750598907470703</v>
      </c>
      <c r="H5" s="20">
        <f t="shared" si="0"/>
        <v>39.750598907470703</v>
      </c>
      <c r="I5" s="21">
        <v>26080</v>
      </c>
      <c r="J5" s="27" t="s">
        <v>2</v>
      </c>
      <c r="K5" s="8">
        <v>2</v>
      </c>
    </row>
    <row r="6" spans="1:11" ht="13.6" x14ac:dyDescent="0.25">
      <c r="A6" s="66"/>
      <c r="B6" s="18" t="s">
        <v>3</v>
      </c>
      <c r="C6" s="19">
        <v>258</v>
      </c>
      <c r="D6" s="19">
        <v>0</v>
      </c>
      <c r="E6" s="20">
        <v>0</v>
      </c>
      <c r="F6" s="20">
        <v>0</v>
      </c>
      <c r="G6" s="19">
        <v>87.847900390625</v>
      </c>
      <c r="H6" s="20">
        <f t="shared" si="0"/>
        <v>87.847900390625</v>
      </c>
      <c r="I6" s="21">
        <v>26080</v>
      </c>
      <c r="J6" s="27" t="s">
        <v>2</v>
      </c>
      <c r="K6" s="8">
        <v>3</v>
      </c>
    </row>
    <row r="7" spans="1:11" ht="13.6" x14ac:dyDescent="0.25">
      <c r="A7" s="66"/>
      <c r="B7" s="18" t="s">
        <v>4</v>
      </c>
      <c r="C7" s="19">
        <v>437</v>
      </c>
      <c r="D7" s="19">
        <v>0</v>
      </c>
      <c r="E7" s="20">
        <v>0</v>
      </c>
      <c r="F7" s="20">
        <v>0</v>
      </c>
      <c r="G7" s="19">
        <v>168.60400390625</v>
      </c>
      <c r="H7" s="20">
        <f t="shared" si="0"/>
        <v>168.60400390625</v>
      </c>
      <c r="I7" s="21">
        <v>21379</v>
      </c>
      <c r="J7" s="27" t="s">
        <v>2</v>
      </c>
      <c r="K7" s="8">
        <v>4</v>
      </c>
    </row>
    <row r="8" spans="1:11" ht="13.6" x14ac:dyDescent="0.25">
      <c r="A8" s="66"/>
      <c r="B8" s="18" t="s">
        <v>6</v>
      </c>
      <c r="C8" s="19">
        <v>2364</v>
      </c>
      <c r="D8" s="19">
        <v>0</v>
      </c>
      <c r="E8" s="20">
        <v>0</v>
      </c>
      <c r="F8" s="19">
        <v>1286.02001953125</v>
      </c>
      <c r="G8" s="20">
        <v>0</v>
      </c>
      <c r="H8" s="20">
        <f t="shared" si="0"/>
        <v>1286.02001953125</v>
      </c>
      <c r="I8" s="21">
        <v>25613</v>
      </c>
      <c r="J8" s="27" t="s">
        <v>83</v>
      </c>
      <c r="K8" s="8">
        <v>5</v>
      </c>
    </row>
    <row r="9" spans="1:11" ht="13.6" x14ac:dyDescent="0.25">
      <c r="A9" s="66"/>
      <c r="B9" s="18" t="s">
        <v>7</v>
      </c>
      <c r="C9" s="19">
        <v>962</v>
      </c>
      <c r="D9" s="19">
        <v>0</v>
      </c>
      <c r="E9" s="20">
        <v>0</v>
      </c>
      <c r="F9" s="19">
        <v>961.9229736328125</v>
      </c>
      <c r="G9" s="20">
        <v>0</v>
      </c>
      <c r="H9" s="20">
        <f t="shared" si="0"/>
        <v>961.9229736328125</v>
      </c>
      <c r="I9" s="21">
        <v>26080</v>
      </c>
      <c r="J9" s="27" t="s">
        <v>83</v>
      </c>
      <c r="K9" s="8">
        <v>6</v>
      </c>
    </row>
    <row r="10" spans="1:11" ht="13.6" x14ac:dyDescent="0.25">
      <c r="A10" s="66"/>
      <c r="B10" s="18" t="s">
        <v>8</v>
      </c>
      <c r="C10" s="19">
        <v>43</v>
      </c>
      <c r="D10" s="19">
        <v>0</v>
      </c>
      <c r="E10" s="20">
        <v>0</v>
      </c>
      <c r="F10" s="19">
        <v>42.958099365234375</v>
      </c>
      <c r="G10" s="20">
        <v>0</v>
      </c>
      <c r="H10" s="20">
        <f t="shared" si="0"/>
        <v>42.958099365234375</v>
      </c>
      <c r="I10" s="21">
        <v>26080</v>
      </c>
      <c r="J10" s="27" t="s">
        <v>5</v>
      </c>
      <c r="K10" s="8">
        <v>7</v>
      </c>
    </row>
    <row r="11" spans="1:11" ht="13.6" x14ac:dyDescent="0.25">
      <c r="A11" s="66"/>
      <c r="B11" s="18" t="s">
        <v>9</v>
      </c>
      <c r="C11" s="19">
        <v>139</v>
      </c>
      <c r="D11" s="19">
        <v>0</v>
      </c>
      <c r="E11" s="20">
        <v>0</v>
      </c>
      <c r="F11" s="19">
        <v>138.60000610351563</v>
      </c>
      <c r="G11" s="20">
        <v>0</v>
      </c>
      <c r="H11" s="20">
        <f t="shared" si="0"/>
        <v>138.60000610351563</v>
      </c>
      <c r="I11" s="21">
        <v>26080</v>
      </c>
      <c r="J11" s="27" t="s">
        <v>5</v>
      </c>
      <c r="K11" s="8">
        <v>8</v>
      </c>
    </row>
    <row r="12" spans="1:11" ht="13.6" x14ac:dyDescent="0.25">
      <c r="A12" s="66"/>
      <c r="B12" s="18" t="s">
        <v>10</v>
      </c>
      <c r="C12" s="19">
        <v>764</v>
      </c>
      <c r="D12" s="19">
        <v>0</v>
      </c>
      <c r="E12" s="20">
        <v>0</v>
      </c>
      <c r="F12" s="20">
        <v>0</v>
      </c>
      <c r="G12" s="19">
        <v>149.93800354003906</v>
      </c>
      <c r="H12" s="20">
        <f t="shared" si="0"/>
        <v>149.93800354003906</v>
      </c>
      <c r="I12" s="21">
        <v>60000</v>
      </c>
      <c r="J12" s="27" t="s">
        <v>2</v>
      </c>
      <c r="K12" s="8">
        <v>9</v>
      </c>
    </row>
    <row r="13" spans="1:11" ht="13.6" x14ac:dyDescent="0.25">
      <c r="A13" s="66"/>
      <c r="B13" s="42" t="s">
        <v>11</v>
      </c>
      <c r="C13" s="43">
        <v>29659</v>
      </c>
      <c r="D13" s="43">
        <v>638.041015625</v>
      </c>
      <c r="E13" s="43">
        <v>764.5369873046875</v>
      </c>
      <c r="F13" s="44">
        <v>0</v>
      </c>
      <c r="G13" s="43">
        <v>1236.8499755859375</v>
      </c>
      <c r="H13" s="44">
        <f t="shared" si="0"/>
        <v>2639.427978515625</v>
      </c>
      <c r="I13" s="45">
        <v>20566</v>
      </c>
      <c r="J13" s="46" t="s">
        <v>5</v>
      </c>
      <c r="K13" s="55">
        <v>10</v>
      </c>
    </row>
    <row r="14" spans="1:11" ht="13.6" x14ac:dyDescent="0.25">
      <c r="A14" s="66"/>
      <c r="B14" s="42" t="s">
        <v>12</v>
      </c>
      <c r="C14" s="43">
        <v>5979</v>
      </c>
      <c r="D14" s="43">
        <v>4711.2900390625</v>
      </c>
      <c r="E14" s="43">
        <v>1181.1800537109375</v>
      </c>
      <c r="F14" s="44">
        <v>0</v>
      </c>
      <c r="G14" s="43">
        <v>86.4176025390625</v>
      </c>
      <c r="H14" s="44">
        <f t="shared" si="0"/>
        <v>5978.8876953125</v>
      </c>
      <c r="I14" s="45">
        <v>20566</v>
      </c>
      <c r="J14" s="46" t="s">
        <v>2</v>
      </c>
      <c r="K14" s="55">
        <v>11</v>
      </c>
    </row>
    <row r="15" spans="1:11" ht="13.6" x14ac:dyDescent="0.25">
      <c r="A15" s="66"/>
      <c r="B15" s="18" t="s">
        <v>13</v>
      </c>
      <c r="C15" s="19">
        <v>533</v>
      </c>
      <c r="D15" s="19">
        <v>0</v>
      </c>
      <c r="E15" s="20">
        <v>0</v>
      </c>
      <c r="F15" s="19">
        <v>246.46400451660156</v>
      </c>
      <c r="G15" s="20">
        <v>0</v>
      </c>
      <c r="H15" s="20">
        <f t="shared" si="0"/>
        <v>246.46400451660156</v>
      </c>
      <c r="I15" s="21">
        <v>26080</v>
      </c>
      <c r="J15" s="27" t="s">
        <v>5</v>
      </c>
      <c r="K15" s="8">
        <v>12</v>
      </c>
    </row>
    <row r="16" spans="1:11" ht="13.6" x14ac:dyDescent="0.25">
      <c r="A16" s="66"/>
      <c r="B16" s="18" t="s">
        <v>14</v>
      </c>
      <c r="C16" s="19">
        <v>189</v>
      </c>
      <c r="D16" s="19">
        <v>0</v>
      </c>
      <c r="E16" s="20">
        <v>0</v>
      </c>
      <c r="F16" s="20">
        <v>0</v>
      </c>
      <c r="G16" s="19">
        <v>189.22500610351563</v>
      </c>
      <c r="H16" s="20">
        <f t="shared" si="0"/>
        <v>189.22500610351563</v>
      </c>
      <c r="I16" s="21">
        <v>6050</v>
      </c>
      <c r="J16" s="27" t="s">
        <v>5</v>
      </c>
      <c r="K16" s="8">
        <v>13</v>
      </c>
    </row>
    <row r="17" spans="1:11" ht="13.6" x14ac:dyDescent="0.25">
      <c r="A17" s="66"/>
      <c r="B17" s="18" t="s">
        <v>15</v>
      </c>
      <c r="C17" s="19">
        <v>947</v>
      </c>
      <c r="D17" s="19">
        <v>0</v>
      </c>
      <c r="E17" s="20">
        <v>0</v>
      </c>
      <c r="F17" s="19">
        <v>238.67599487304688</v>
      </c>
      <c r="G17" s="20">
        <v>0</v>
      </c>
      <c r="H17" s="20">
        <f t="shared" si="0"/>
        <v>238.67599487304688</v>
      </c>
      <c r="I17" s="21">
        <v>21499</v>
      </c>
      <c r="J17" s="27" t="s">
        <v>83</v>
      </c>
      <c r="K17" s="8">
        <v>14</v>
      </c>
    </row>
    <row r="18" spans="1:11" ht="13.6" x14ac:dyDescent="0.25">
      <c r="A18" s="67" t="s">
        <v>72</v>
      </c>
      <c r="B18" s="18" t="s">
        <v>16</v>
      </c>
      <c r="C18" s="19">
        <v>272</v>
      </c>
      <c r="D18" s="19">
        <v>0</v>
      </c>
      <c r="E18" s="20">
        <v>0</v>
      </c>
      <c r="F18" s="20">
        <v>0</v>
      </c>
      <c r="G18" s="19">
        <v>272</v>
      </c>
      <c r="H18" s="20">
        <f t="shared" si="0"/>
        <v>272</v>
      </c>
      <c r="I18" s="21">
        <v>276</v>
      </c>
      <c r="J18" s="27" t="s">
        <v>83</v>
      </c>
      <c r="K18" s="8">
        <v>15</v>
      </c>
    </row>
    <row r="19" spans="1:11" ht="13.6" x14ac:dyDescent="0.25">
      <c r="A19" s="67"/>
      <c r="B19" s="18" t="s">
        <v>17</v>
      </c>
      <c r="C19" s="19">
        <v>6</v>
      </c>
      <c r="D19" s="19">
        <v>0</v>
      </c>
      <c r="E19" s="20">
        <v>0</v>
      </c>
      <c r="F19" s="20">
        <v>0</v>
      </c>
      <c r="G19" s="19">
        <v>5.9063000679016113</v>
      </c>
      <c r="H19" s="20">
        <f t="shared" si="0"/>
        <v>5.9063000679016113</v>
      </c>
      <c r="I19" s="21">
        <v>651</v>
      </c>
      <c r="J19" s="27" t="s">
        <v>83</v>
      </c>
      <c r="K19" s="8">
        <v>16</v>
      </c>
    </row>
    <row r="20" spans="1:11" ht="13.6" x14ac:dyDescent="0.25">
      <c r="A20" s="67"/>
      <c r="B20" s="18" t="s">
        <v>18</v>
      </c>
      <c r="C20" s="19">
        <v>1582</v>
      </c>
      <c r="D20" s="19">
        <v>0</v>
      </c>
      <c r="E20" s="20">
        <v>0</v>
      </c>
      <c r="F20" s="20">
        <v>0</v>
      </c>
      <c r="G20" s="19">
        <v>182.18400573730469</v>
      </c>
      <c r="H20" s="20">
        <f t="shared" si="0"/>
        <v>182.18400573730469</v>
      </c>
      <c r="I20" s="21">
        <v>399</v>
      </c>
      <c r="J20" s="27" t="s">
        <v>83</v>
      </c>
      <c r="K20" s="8">
        <v>17</v>
      </c>
    </row>
    <row r="21" spans="1:11" ht="13.6" x14ac:dyDescent="0.25">
      <c r="A21" s="67"/>
      <c r="B21" s="18" t="s">
        <v>19</v>
      </c>
      <c r="C21" s="19">
        <v>629</v>
      </c>
      <c r="D21" s="19">
        <v>0</v>
      </c>
      <c r="E21" s="20">
        <v>0</v>
      </c>
      <c r="F21" s="20">
        <v>0</v>
      </c>
      <c r="G21" s="19">
        <v>440.24398803710938</v>
      </c>
      <c r="H21" s="20">
        <f t="shared" si="0"/>
        <v>440.24398803710938</v>
      </c>
      <c r="I21" s="21">
        <v>103</v>
      </c>
      <c r="J21" s="27" t="s">
        <v>2</v>
      </c>
      <c r="K21" s="8">
        <v>18</v>
      </c>
    </row>
    <row r="22" spans="1:11" ht="13.6" x14ac:dyDescent="0.25">
      <c r="A22" s="67"/>
      <c r="B22" s="18" t="s">
        <v>20</v>
      </c>
      <c r="C22" s="19">
        <v>203</v>
      </c>
      <c r="D22" s="19">
        <v>0</v>
      </c>
      <c r="E22" s="20">
        <v>0</v>
      </c>
      <c r="F22" s="20">
        <v>0</v>
      </c>
      <c r="G22" s="19">
        <v>202.63699340820313</v>
      </c>
      <c r="H22" s="20">
        <f t="shared" si="0"/>
        <v>202.63699340820313</v>
      </c>
      <c r="I22" s="21">
        <v>739</v>
      </c>
      <c r="J22" s="27" t="s">
        <v>2</v>
      </c>
      <c r="K22" s="8">
        <v>19</v>
      </c>
    </row>
    <row r="23" spans="1:11" ht="13.6" x14ac:dyDescent="0.25">
      <c r="A23" s="67"/>
      <c r="B23" s="42" t="s">
        <v>21</v>
      </c>
      <c r="C23" s="43">
        <v>3351</v>
      </c>
      <c r="D23" s="43">
        <v>19.737600326538086</v>
      </c>
      <c r="E23" s="44">
        <v>0</v>
      </c>
      <c r="F23" s="44">
        <v>0</v>
      </c>
      <c r="G23" s="43">
        <v>139.63999938964844</v>
      </c>
      <c r="H23" s="44">
        <f t="shared" si="0"/>
        <v>159.37759971618652</v>
      </c>
      <c r="I23" s="45">
        <v>103</v>
      </c>
      <c r="J23" s="46" t="s">
        <v>2</v>
      </c>
      <c r="K23" s="55">
        <v>20</v>
      </c>
    </row>
    <row r="24" spans="1:11" ht="13.6" x14ac:dyDescent="0.25">
      <c r="A24" s="67"/>
      <c r="B24" s="42" t="s">
        <v>22</v>
      </c>
      <c r="C24" s="43">
        <v>457</v>
      </c>
      <c r="D24" s="43">
        <v>381.4849853515625</v>
      </c>
      <c r="E24" s="44">
        <v>0</v>
      </c>
      <c r="F24" s="44">
        <v>0</v>
      </c>
      <c r="G24" s="43">
        <v>75.892799377441406</v>
      </c>
      <c r="H24" s="44">
        <f t="shared" si="0"/>
        <v>457.37778472900391</v>
      </c>
      <c r="I24" s="45">
        <v>103</v>
      </c>
      <c r="J24" s="46" t="s">
        <v>5</v>
      </c>
      <c r="K24" s="55">
        <v>21</v>
      </c>
    </row>
    <row r="25" spans="1:11" ht="13.6" x14ac:dyDescent="0.25">
      <c r="A25" s="67"/>
      <c r="B25" s="42" t="s">
        <v>23</v>
      </c>
      <c r="C25" s="43">
        <v>8778</v>
      </c>
      <c r="D25" s="43">
        <v>6068.919921875</v>
      </c>
      <c r="E25" s="43">
        <v>2141.820068359375</v>
      </c>
      <c r="F25" s="44">
        <v>0</v>
      </c>
      <c r="G25" s="43">
        <v>68.95269775390625</v>
      </c>
      <c r="H25" s="44">
        <f t="shared" si="0"/>
        <v>8279.6926879882813</v>
      </c>
      <c r="I25" s="45">
        <v>103</v>
      </c>
      <c r="J25" s="46" t="s">
        <v>2</v>
      </c>
      <c r="K25" s="55">
        <v>22</v>
      </c>
    </row>
    <row r="26" spans="1:11" ht="13.6" x14ac:dyDescent="0.25">
      <c r="A26" s="67"/>
      <c r="B26" s="18" t="s">
        <v>24</v>
      </c>
      <c r="C26" s="19">
        <v>924</v>
      </c>
      <c r="D26" s="19">
        <v>0</v>
      </c>
      <c r="E26" s="20">
        <v>0</v>
      </c>
      <c r="F26" s="20">
        <v>0</v>
      </c>
      <c r="G26" s="19">
        <v>366.89898681640625</v>
      </c>
      <c r="H26" s="20">
        <f t="shared" si="0"/>
        <v>366.89898681640625</v>
      </c>
      <c r="I26" s="21">
        <v>276</v>
      </c>
      <c r="J26" s="27" t="s">
        <v>5</v>
      </c>
      <c r="K26" s="8">
        <v>23</v>
      </c>
    </row>
    <row r="27" spans="1:11" ht="14.3" thickBot="1" x14ac:dyDescent="0.3">
      <c r="A27" s="68"/>
      <c r="B27" s="28" t="s">
        <v>25</v>
      </c>
      <c r="C27" s="29">
        <v>195</v>
      </c>
      <c r="D27" s="29">
        <v>0</v>
      </c>
      <c r="E27" s="30">
        <v>0</v>
      </c>
      <c r="F27" s="30">
        <v>0</v>
      </c>
      <c r="G27" s="29">
        <v>172.64599609375</v>
      </c>
      <c r="H27" s="30">
        <f t="shared" si="0"/>
        <v>172.64599609375</v>
      </c>
      <c r="I27" s="31">
        <v>299</v>
      </c>
      <c r="J27" s="32" t="s">
        <v>5</v>
      </c>
      <c r="K27" s="8">
        <v>24</v>
      </c>
    </row>
    <row r="28" spans="1:11" ht="14.3" thickBot="1" x14ac:dyDescent="0.3">
      <c r="A28" s="69" t="s">
        <v>73</v>
      </c>
      <c r="B28" s="70"/>
      <c r="C28" s="70"/>
      <c r="D28" s="58">
        <f>SUM(D4:D27)</f>
        <v>11819.473562240601</v>
      </c>
      <c r="E28" s="58">
        <f>SUM(E4:E27)</f>
        <v>4087.537109375</v>
      </c>
      <c r="F28" s="58">
        <f>SUM(F4:F27)</f>
        <v>4108.7011566162109</v>
      </c>
      <c r="G28" s="58">
        <f>SUM(G4:G27)</f>
        <v>3885.6348576545715</v>
      </c>
      <c r="H28" s="58">
        <f>SUM(H4:H27)</f>
        <v>23901.346685886383</v>
      </c>
      <c r="I28" s="59"/>
      <c r="J28" s="60"/>
      <c r="K28" s="9"/>
    </row>
    <row r="29" spans="1:11" ht="13.6" x14ac:dyDescent="0.25">
      <c r="A29" s="53"/>
      <c r="B29" s="53"/>
      <c r="C29" s="53"/>
      <c r="D29" s="56"/>
      <c r="E29" s="56"/>
      <c r="F29" s="56"/>
      <c r="G29" s="56"/>
      <c r="H29" s="56"/>
      <c r="I29" s="54"/>
      <c r="J29" s="54"/>
      <c r="K29" s="34"/>
    </row>
    <row r="30" spans="1:11" x14ac:dyDescent="0.2">
      <c r="A30" s="47" t="s">
        <v>85</v>
      </c>
      <c r="D30" s="57"/>
      <c r="E30" s="57"/>
      <c r="F30" s="57"/>
      <c r="G30" s="57"/>
      <c r="H30" s="57"/>
    </row>
    <row r="31" spans="1:11" ht="13.6" x14ac:dyDescent="0.25">
      <c r="A31" s="16"/>
      <c r="B31" s="48" t="s">
        <v>84</v>
      </c>
      <c r="C31" s="49" t="s">
        <v>86</v>
      </c>
      <c r="D31" s="50"/>
      <c r="E31" s="51"/>
      <c r="F31" s="51"/>
      <c r="G31" s="50"/>
      <c r="H31" s="51"/>
      <c r="I31" s="52"/>
    </row>
    <row r="32" spans="1:11" ht="13.6" x14ac:dyDescent="0.25">
      <c r="A32" s="16"/>
      <c r="B32" s="12"/>
      <c r="C32" s="13"/>
      <c r="D32" s="13"/>
      <c r="E32" s="14"/>
      <c r="F32" s="14"/>
      <c r="G32" s="13"/>
      <c r="H32" s="14"/>
      <c r="I32" s="15"/>
    </row>
    <row r="33" spans="1:9" ht="13.6" x14ac:dyDescent="0.25">
      <c r="A33" s="16"/>
      <c r="B33" s="12"/>
      <c r="C33" s="13"/>
      <c r="D33" s="13"/>
      <c r="E33" s="14"/>
      <c r="F33" s="14"/>
      <c r="G33" s="13"/>
      <c r="H33" s="14"/>
      <c r="I33" s="15"/>
    </row>
    <row r="34" spans="1:9" ht="13.6" x14ac:dyDescent="0.25">
      <c r="A34" s="16"/>
      <c r="B34" s="12"/>
      <c r="C34" s="13"/>
      <c r="D34" s="13"/>
      <c r="E34" s="14"/>
      <c r="F34" s="14"/>
      <c r="G34" s="13"/>
      <c r="H34" s="14"/>
      <c r="I34" s="15"/>
    </row>
    <row r="35" spans="1:9" ht="13.6" x14ac:dyDescent="0.25">
      <c r="A35" s="16"/>
      <c r="B35" s="12"/>
      <c r="C35" s="13"/>
      <c r="D35" s="13"/>
      <c r="E35" s="14"/>
      <c r="F35" s="14"/>
      <c r="G35" s="13"/>
      <c r="H35" s="14"/>
      <c r="I35" s="15"/>
    </row>
    <row r="36" spans="1:9" ht="13.6" x14ac:dyDescent="0.25">
      <c r="A36" s="16"/>
      <c r="B36" s="12"/>
      <c r="C36" s="13"/>
      <c r="D36" s="13"/>
      <c r="E36" s="13"/>
      <c r="F36" s="14"/>
      <c r="G36" s="13"/>
      <c r="H36" s="14"/>
      <c r="I36" s="15"/>
    </row>
    <row r="37" spans="1:9" ht="13.6" x14ac:dyDescent="0.25">
      <c r="A37" s="16"/>
      <c r="B37" s="12"/>
      <c r="C37" s="13"/>
      <c r="D37" s="13"/>
      <c r="E37" s="14"/>
      <c r="F37" s="14"/>
      <c r="G37" s="13"/>
      <c r="H37" s="14"/>
      <c r="I37" s="15"/>
    </row>
    <row r="38" spans="1:9" ht="13.6" x14ac:dyDescent="0.25">
      <c r="A38" s="16"/>
      <c r="B38" s="12"/>
      <c r="C38" s="13"/>
      <c r="D38" s="13"/>
      <c r="E38" s="14"/>
      <c r="F38" s="14"/>
      <c r="G38" s="13"/>
      <c r="H38" s="14"/>
      <c r="I38" s="15"/>
    </row>
    <row r="39" spans="1:9" ht="13.6" x14ac:dyDescent="0.25">
      <c r="A39" s="16"/>
      <c r="B39" s="12"/>
      <c r="C39" s="13"/>
      <c r="D39" s="13"/>
      <c r="E39" s="14"/>
      <c r="F39" s="14"/>
      <c r="G39" s="13"/>
      <c r="H39" s="14"/>
      <c r="I39" s="15"/>
    </row>
    <row r="40" spans="1:9" ht="13.6" x14ac:dyDescent="0.25">
      <c r="A40" s="16"/>
      <c r="B40" s="12"/>
      <c r="C40" s="13"/>
      <c r="D40" s="13"/>
      <c r="E40" s="14"/>
      <c r="F40" s="14"/>
      <c r="G40" s="13"/>
      <c r="H40" s="14"/>
      <c r="I40" s="15"/>
    </row>
  </sheetData>
  <mergeCells count="11">
    <mergeCell ref="K2:K3"/>
    <mergeCell ref="A2:A3"/>
    <mergeCell ref="B2:B3"/>
    <mergeCell ref="C2:C3"/>
    <mergeCell ref="H2:H3"/>
    <mergeCell ref="J2:J3"/>
    <mergeCell ref="D2:G2"/>
    <mergeCell ref="I2:I3"/>
    <mergeCell ref="A4:A17"/>
    <mergeCell ref="A18:A27"/>
    <mergeCell ref="A28:C2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1"/>
  <sheetViews>
    <sheetView view="pageBreakPreview" topLeftCell="A28" zoomScaleNormal="70" zoomScaleSheetLayoutView="100" workbookViewId="0">
      <selection activeCell="D23" sqref="D23"/>
    </sheetView>
  </sheetViews>
  <sheetFormatPr defaultRowHeight="12.9" x14ac:dyDescent="0.2"/>
  <cols>
    <col min="3" max="3" width="36.625" customWidth="1"/>
    <col min="4" max="4" width="54.875" customWidth="1"/>
    <col min="5" max="5" width="17" customWidth="1"/>
  </cols>
  <sheetData>
    <row r="1" spans="1:5" ht="13.6" thickBot="1" x14ac:dyDescent="0.25">
      <c r="A1" s="10" t="s">
        <v>81</v>
      </c>
    </row>
    <row r="2" spans="1:5" ht="14.3" thickBot="1" x14ac:dyDescent="0.3">
      <c r="A2" s="35" t="s">
        <v>78</v>
      </c>
      <c r="B2" s="6" t="s">
        <v>79</v>
      </c>
      <c r="C2" s="36" t="s">
        <v>26</v>
      </c>
      <c r="D2" s="7" t="s">
        <v>27</v>
      </c>
      <c r="E2" s="36" t="s">
        <v>28</v>
      </c>
    </row>
    <row r="3" spans="1:5" x14ac:dyDescent="0.2">
      <c r="A3" s="86">
        <v>1</v>
      </c>
      <c r="B3" s="84" t="s">
        <v>0</v>
      </c>
      <c r="C3" s="1" t="s">
        <v>29</v>
      </c>
      <c r="D3" s="1" t="s">
        <v>30</v>
      </c>
      <c r="E3" s="83">
        <v>25613</v>
      </c>
    </row>
    <row r="4" spans="1:5" x14ac:dyDescent="0.2">
      <c r="A4" s="85"/>
      <c r="B4" s="84"/>
      <c r="C4" s="1" t="s">
        <v>31</v>
      </c>
      <c r="D4" s="1" t="s">
        <v>32</v>
      </c>
      <c r="E4" s="83"/>
    </row>
    <row r="5" spans="1:5" ht="13.6" x14ac:dyDescent="0.25">
      <c r="A5" s="39">
        <v>2</v>
      </c>
      <c r="B5" s="37" t="s">
        <v>1</v>
      </c>
      <c r="C5" s="1" t="s">
        <v>29</v>
      </c>
      <c r="D5" s="1" t="s">
        <v>30</v>
      </c>
      <c r="E5" s="27">
        <v>26080</v>
      </c>
    </row>
    <row r="6" spans="1:5" ht="13.6" x14ac:dyDescent="0.25">
      <c r="A6" s="39">
        <v>3</v>
      </c>
      <c r="B6" s="37" t="s">
        <v>3</v>
      </c>
      <c r="C6" s="1" t="s">
        <v>29</v>
      </c>
      <c r="D6" s="1" t="s">
        <v>30</v>
      </c>
      <c r="E6" s="27">
        <v>26080</v>
      </c>
    </row>
    <row r="7" spans="1:5" ht="13.6" x14ac:dyDescent="0.25">
      <c r="A7" s="39">
        <v>4</v>
      </c>
      <c r="B7" s="37" t="s">
        <v>4</v>
      </c>
      <c r="C7" s="1" t="s">
        <v>33</v>
      </c>
      <c r="D7" s="1" t="s">
        <v>34</v>
      </c>
      <c r="E7" s="27">
        <v>21379</v>
      </c>
    </row>
    <row r="8" spans="1:5" x14ac:dyDescent="0.2">
      <c r="A8" s="85">
        <v>5</v>
      </c>
      <c r="B8" s="84" t="s">
        <v>6</v>
      </c>
      <c r="C8" s="1" t="s">
        <v>29</v>
      </c>
      <c r="D8" s="1" t="s">
        <v>30</v>
      </c>
      <c r="E8" s="83">
        <v>25613</v>
      </c>
    </row>
    <row r="9" spans="1:5" x14ac:dyDescent="0.2">
      <c r="A9" s="85"/>
      <c r="B9" s="84"/>
      <c r="C9" s="1" t="s">
        <v>31</v>
      </c>
      <c r="D9" s="1" t="s">
        <v>32</v>
      </c>
      <c r="E9" s="83"/>
    </row>
    <row r="10" spans="1:5" ht="13.6" x14ac:dyDescent="0.25">
      <c r="A10" s="39">
        <v>6</v>
      </c>
      <c r="B10" s="37" t="s">
        <v>7</v>
      </c>
      <c r="C10" s="1" t="s">
        <v>29</v>
      </c>
      <c r="D10" s="1" t="s">
        <v>30</v>
      </c>
      <c r="E10" s="27">
        <v>26080</v>
      </c>
    </row>
    <row r="11" spans="1:5" ht="13.6" x14ac:dyDescent="0.25">
      <c r="A11" s="39">
        <v>7</v>
      </c>
      <c r="B11" s="37" t="s">
        <v>8</v>
      </c>
      <c r="C11" s="1" t="s">
        <v>29</v>
      </c>
      <c r="D11" s="1" t="s">
        <v>30</v>
      </c>
      <c r="E11" s="27">
        <v>26080</v>
      </c>
    </row>
    <row r="12" spans="1:5" ht="13.6" x14ac:dyDescent="0.25">
      <c r="A12" s="39">
        <v>8</v>
      </c>
      <c r="B12" s="37" t="s">
        <v>9</v>
      </c>
      <c r="C12" s="1" t="s">
        <v>29</v>
      </c>
      <c r="D12" s="1" t="s">
        <v>30</v>
      </c>
      <c r="E12" s="27">
        <v>26080</v>
      </c>
    </row>
    <row r="13" spans="1:5" ht="13.6" x14ac:dyDescent="0.25">
      <c r="A13" s="39">
        <v>9</v>
      </c>
      <c r="B13" s="37" t="s">
        <v>10</v>
      </c>
      <c r="C13" s="2" t="s">
        <v>66</v>
      </c>
      <c r="D13" s="2" t="s">
        <v>67</v>
      </c>
      <c r="E13" s="27">
        <v>60000</v>
      </c>
    </row>
    <row r="14" spans="1:5" ht="13.6" x14ac:dyDescent="0.25">
      <c r="A14" s="39">
        <v>10</v>
      </c>
      <c r="B14" s="37" t="s">
        <v>11</v>
      </c>
      <c r="C14" s="2" t="s">
        <v>64</v>
      </c>
      <c r="D14" s="2" t="s">
        <v>65</v>
      </c>
      <c r="E14" s="27">
        <v>20566</v>
      </c>
    </row>
    <row r="15" spans="1:5" ht="13.6" x14ac:dyDescent="0.25">
      <c r="A15" s="39">
        <v>11</v>
      </c>
      <c r="B15" s="37" t="s">
        <v>12</v>
      </c>
      <c r="C15" s="2" t="s">
        <v>64</v>
      </c>
      <c r="D15" s="2" t="s">
        <v>65</v>
      </c>
      <c r="E15" s="27">
        <v>20566</v>
      </c>
    </row>
    <row r="16" spans="1:5" ht="13.6" x14ac:dyDescent="0.25">
      <c r="A16" s="39">
        <v>12</v>
      </c>
      <c r="B16" s="37" t="s">
        <v>13</v>
      </c>
      <c r="C16" s="1" t="s">
        <v>29</v>
      </c>
      <c r="D16" s="1" t="s">
        <v>30</v>
      </c>
      <c r="E16" s="27">
        <v>26080</v>
      </c>
    </row>
    <row r="17" spans="1:5" ht="13.6" x14ac:dyDescent="0.25">
      <c r="A17" s="39">
        <v>13</v>
      </c>
      <c r="B17" s="37" t="s">
        <v>14</v>
      </c>
      <c r="C17" s="1" t="s">
        <v>35</v>
      </c>
      <c r="D17" s="1" t="s">
        <v>36</v>
      </c>
      <c r="E17" s="27">
        <v>6050</v>
      </c>
    </row>
    <row r="18" spans="1:5" x14ac:dyDescent="0.2">
      <c r="A18" s="85">
        <v>14</v>
      </c>
      <c r="B18" s="84" t="s">
        <v>15</v>
      </c>
      <c r="C18" s="1" t="s">
        <v>37</v>
      </c>
      <c r="D18" s="1" t="s">
        <v>38</v>
      </c>
      <c r="E18" s="83">
        <v>21499</v>
      </c>
    </row>
    <row r="19" spans="1:5" x14ac:dyDescent="0.2">
      <c r="A19" s="85"/>
      <c r="B19" s="84"/>
      <c r="C19" s="1" t="s">
        <v>39</v>
      </c>
      <c r="D19" s="1" t="s">
        <v>40</v>
      </c>
      <c r="E19" s="83"/>
    </row>
    <row r="20" spans="1:5" ht="13.6" x14ac:dyDescent="0.25">
      <c r="A20" s="39">
        <v>15</v>
      </c>
      <c r="B20" s="37" t="s">
        <v>16</v>
      </c>
      <c r="C20" s="1" t="s">
        <v>41</v>
      </c>
      <c r="D20" s="1" t="s">
        <v>42</v>
      </c>
      <c r="E20" s="27">
        <v>276</v>
      </c>
    </row>
    <row r="21" spans="1:5" x14ac:dyDescent="0.2">
      <c r="A21" s="82">
        <v>16</v>
      </c>
      <c r="B21" s="81" t="s">
        <v>17</v>
      </c>
      <c r="C21" s="1" t="s">
        <v>43</v>
      </c>
      <c r="D21" s="1" t="s">
        <v>44</v>
      </c>
      <c r="E21" s="80">
        <v>651</v>
      </c>
    </row>
    <row r="22" spans="1:5" x14ac:dyDescent="0.2">
      <c r="A22" s="82"/>
      <c r="B22" s="81"/>
      <c r="C22" s="1" t="s">
        <v>45</v>
      </c>
      <c r="D22" s="1" t="s">
        <v>46</v>
      </c>
      <c r="E22" s="80"/>
    </row>
    <row r="23" spans="1:5" x14ac:dyDescent="0.2">
      <c r="A23" s="82"/>
      <c r="B23" s="81"/>
      <c r="C23" s="2" t="s">
        <v>62</v>
      </c>
      <c r="D23" s="2" t="s">
        <v>63</v>
      </c>
      <c r="E23" s="80"/>
    </row>
    <row r="24" spans="1:5" x14ac:dyDescent="0.2">
      <c r="A24" s="82"/>
      <c r="B24" s="81"/>
      <c r="C24" s="1" t="s">
        <v>47</v>
      </c>
      <c r="D24" s="1" t="s">
        <v>48</v>
      </c>
      <c r="E24" s="80"/>
    </row>
    <row r="25" spans="1:5" x14ac:dyDescent="0.2">
      <c r="A25" s="82"/>
      <c r="B25" s="81"/>
      <c r="C25" s="1" t="s">
        <v>49</v>
      </c>
      <c r="D25" s="1" t="s">
        <v>50</v>
      </c>
      <c r="E25" s="80"/>
    </row>
    <row r="26" spans="1:5" x14ac:dyDescent="0.2">
      <c r="A26" s="82"/>
      <c r="B26" s="81"/>
      <c r="C26" s="1" t="s">
        <v>51</v>
      </c>
      <c r="D26" s="1" t="s">
        <v>52</v>
      </c>
      <c r="E26" s="80"/>
    </row>
    <row r="27" spans="1:5" x14ac:dyDescent="0.2">
      <c r="A27" s="82"/>
      <c r="B27" s="81"/>
      <c r="C27" s="1" t="s">
        <v>53</v>
      </c>
      <c r="D27" s="1" t="s">
        <v>54</v>
      </c>
      <c r="E27" s="80"/>
    </row>
    <row r="28" spans="1:5" x14ac:dyDescent="0.2">
      <c r="A28" s="82"/>
      <c r="B28" s="81"/>
      <c r="C28" s="1" t="s">
        <v>55</v>
      </c>
      <c r="D28" s="1" t="s">
        <v>54</v>
      </c>
      <c r="E28" s="80"/>
    </row>
    <row r="29" spans="1:5" x14ac:dyDescent="0.2">
      <c r="A29" s="82"/>
      <c r="B29" s="81"/>
      <c r="C29" s="1" t="s">
        <v>56</v>
      </c>
      <c r="D29" s="1" t="s">
        <v>57</v>
      </c>
      <c r="E29" s="80"/>
    </row>
    <row r="30" spans="1:5" x14ac:dyDescent="0.2">
      <c r="A30" s="82">
        <v>17</v>
      </c>
      <c r="B30" s="81" t="s">
        <v>18</v>
      </c>
      <c r="C30" s="1" t="s">
        <v>43</v>
      </c>
      <c r="D30" s="1" t="s">
        <v>44</v>
      </c>
      <c r="E30" s="80">
        <v>399</v>
      </c>
    </row>
    <row r="31" spans="1:5" x14ac:dyDescent="0.2">
      <c r="A31" s="82"/>
      <c r="B31" s="81"/>
      <c r="C31" s="1" t="s">
        <v>58</v>
      </c>
      <c r="D31" s="1" t="s">
        <v>59</v>
      </c>
      <c r="E31" s="80"/>
    </row>
    <row r="32" spans="1:5" x14ac:dyDescent="0.2">
      <c r="A32" s="82"/>
      <c r="B32" s="81"/>
      <c r="C32" s="1" t="s">
        <v>45</v>
      </c>
      <c r="D32" s="1" t="s">
        <v>46</v>
      </c>
      <c r="E32" s="80"/>
    </row>
    <row r="33" spans="1:5" x14ac:dyDescent="0.2">
      <c r="A33" s="82"/>
      <c r="B33" s="81"/>
      <c r="C33" s="1" t="s">
        <v>47</v>
      </c>
      <c r="D33" s="1" t="s">
        <v>48</v>
      </c>
      <c r="E33" s="80"/>
    </row>
    <row r="34" spans="1:5" x14ac:dyDescent="0.2">
      <c r="A34" s="82"/>
      <c r="B34" s="81"/>
      <c r="C34" s="1" t="s">
        <v>49</v>
      </c>
      <c r="D34" s="1" t="s">
        <v>50</v>
      </c>
      <c r="E34" s="80"/>
    </row>
    <row r="35" spans="1:5" x14ac:dyDescent="0.2">
      <c r="A35" s="82"/>
      <c r="B35" s="81"/>
      <c r="C35" s="1" t="s">
        <v>51</v>
      </c>
      <c r="D35" s="1" t="s">
        <v>52</v>
      </c>
      <c r="E35" s="80"/>
    </row>
    <row r="36" spans="1:5" x14ac:dyDescent="0.2">
      <c r="A36" s="82"/>
      <c r="B36" s="81"/>
      <c r="C36" s="1" t="s">
        <v>53</v>
      </c>
      <c r="D36" s="1" t="s">
        <v>54</v>
      </c>
      <c r="E36" s="80"/>
    </row>
    <row r="37" spans="1:5" x14ac:dyDescent="0.2">
      <c r="A37" s="82"/>
      <c r="B37" s="81"/>
      <c r="C37" s="1" t="s">
        <v>55</v>
      </c>
      <c r="D37" s="1" t="s">
        <v>54</v>
      </c>
      <c r="E37" s="80"/>
    </row>
    <row r="38" spans="1:5" x14ac:dyDescent="0.2">
      <c r="A38" s="82"/>
      <c r="B38" s="81"/>
      <c r="C38" s="1" t="s">
        <v>56</v>
      </c>
      <c r="D38" s="1" t="s">
        <v>57</v>
      </c>
      <c r="E38" s="80"/>
    </row>
    <row r="39" spans="1:5" x14ac:dyDescent="0.2">
      <c r="A39" s="82">
        <v>18</v>
      </c>
      <c r="B39" s="81" t="s">
        <v>19</v>
      </c>
      <c r="C39" s="1" t="s">
        <v>43</v>
      </c>
      <c r="D39" s="1" t="s">
        <v>44</v>
      </c>
      <c r="E39" s="80">
        <v>739</v>
      </c>
    </row>
    <row r="40" spans="1:5" x14ac:dyDescent="0.2">
      <c r="A40" s="82"/>
      <c r="B40" s="81"/>
      <c r="C40" s="1" t="s">
        <v>45</v>
      </c>
      <c r="D40" s="1" t="s">
        <v>46</v>
      </c>
      <c r="E40" s="80"/>
    </row>
    <row r="41" spans="1:5" x14ac:dyDescent="0.2">
      <c r="A41" s="82"/>
      <c r="B41" s="81"/>
      <c r="C41" s="2" t="s">
        <v>62</v>
      </c>
      <c r="D41" s="2" t="s">
        <v>63</v>
      </c>
      <c r="E41" s="80"/>
    </row>
    <row r="42" spans="1:5" x14ac:dyDescent="0.2">
      <c r="A42" s="82"/>
      <c r="B42" s="81"/>
      <c r="C42" s="1" t="s">
        <v>47</v>
      </c>
      <c r="D42" s="1" t="s">
        <v>48</v>
      </c>
      <c r="E42" s="80"/>
    </row>
    <row r="43" spans="1:5" x14ac:dyDescent="0.2">
      <c r="A43" s="82"/>
      <c r="B43" s="81"/>
      <c r="C43" s="1" t="s">
        <v>49</v>
      </c>
      <c r="D43" s="1" t="s">
        <v>50</v>
      </c>
      <c r="E43" s="80"/>
    </row>
    <row r="44" spans="1:5" x14ac:dyDescent="0.2">
      <c r="A44" s="82"/>
      <c r="B44" s="81"/>
      <c r="C44" s="1" t="s">
        <v>51</v>
      </c>
      <c r="D44" s="1" t="s">
        <v>52</v>
      </c>
      <c r="E44" s="80"/>
    </row>
    <row r="45" spans="1:5" x14ac:dyDescent="0.2">
      <c r="A45" s="82"/>
      <c r="B45" s="81"/>
      <c r="C45" s="1" t="s">
        <v>53</v>
      </c>
      <c r="D45" s="1" t="s">
        <v>54</v>
      </c>
      <c r="E45" s="80"/>
    </row>
    <row r="46" spans="1:5" x14ac:dyDescent="0.2">
      <c r="A46" s="82"/>
      <c r="B46" s="81"/>
      <c r="C46" s="1" t="s">
        <v>55</v>
      </c>
      <c r="D46" s="1" t="s">
        <v>54</v>
      </c>
      <c r="E46" s="80"/>
    </row>
    <row r="47" spans="1:5" x14ac:dyDescent="0.2">
      <c r="A47" s="82"/>
      <c r="B47" s="81"/>
      <c r="C47" s="1" t="s">
        <v>56</v>
      </c>
      <c r="D47" s="1" t="s">
        <v>57</v>
      </c>
      <c r="E47" s="80"/>
    </row>
    <row r="48" spans="1:5" x14ac:dyDescent="0.2">
      <c r="A48" s="82">
        <v>19</v>
      </c>
      <c r="B48" s="81" t="s">
        <v>20</v>
      </c>
      <c r="C48" s="1" t="s">
        <v>43</v>
      </c>
      <c r="D48" s="1" t="s">
        <v>44</v>
      </c>
      <c r="E48" s="80">
        <v>739</v>
      </c>
    </row>
    <row r="49" spans="1:5" x14ac:dyDescent="0.2">
      <c r="A49" s="82"/>
      <c r="B49" s="81"/>
      <c r="C49" s="1" t="s">
        <v>45</v>
      </c>
      <c r="D49" s="1" t="s">
        <v>46</v>
      </c>
      <c r="E49" s="80"/>
    </row>
    <row r="50" spans="1:5" x14ac:dyDescent="0.2">
      <c r="A50" s="82"/>
      <c r="B50" s="81"/>
      <c r="C50" s="2" t="s">
        <v>62</v>
      </c>
      <c r="D50" s="2" t="s">
        <v>63</v>
      </c>
      <c r="E50" s="80"/>
    </row>
    <row r="51" spans="1:5" x14ac:dyDescent="0.2">
      <c r="A51" s="82"/>
      <c r="B51" s="81"/>
      <c r="C51" s="1" t="s">
        <v>47</v>
      </c>
      <c r="D51" s="1" t="s">
        <v>48</v>
      </c>
      <c r="E51" s="80"/>
    </row>
    <row r="52" spans="1:5" x14ac:dyDescent="0.2">
      <c r="A52" s="82"/>
      <c r="B52" s="81"/>
      <c r="C52" s="1" t="s">
        <v>49</v>
      </c>
      <c r="D52" s="1" t="s">
        <v>50</v>
      </c>
      <c r="E52" s="80"/>
    </row>
    <row r="53" spans="1:5" x14ac:dyDescent="0.2">
      <c r="A53" s="82"/>
      <c r="B53" s="81"/>
      <c r="C53" s="1" t="s">
        <v>51</v>
      </c>
      <c r="D53" s="1" t="s">
        <v>52</v>
      </c>
      <c r="E53" s="80"/>
    </row>
    <row r="54" spans="1:5" x14ac:dyDescent="0.2">
      <c r="A54" s="82"/>
      <c r="B54" s="81"/>
      <c r="C54" s="1" t="s">
        <v>53</v>
      </c>
      <c r="D54" s="1" t="s">
        <v>54</v>
      </c>
      <c r="E54" s="80"/>
    </row>
    <row r="55" spans="1:5" x14ac:dyDescent="0.2">
      <c r="A55" s="82"/>
      <c r="B55" s="81"/>
      <c r="C55" s="1" t="s">
        <v>55</v>
      </c>
      <c r="D55" s="1" t="s">
        <v>54</v>
      </c>
      <c r="E55" s="80"/>
    </row>
    <row r="56" spans="1:5" x14ac:dyDescent="0.2">
      <c r="A56" s="82"/>
      <c r="B56" s="81"/>
      <c r="C56" s="1" t="s">
        <v>56</v>
      </c>
      <c r="D56" s="1" t="s">
        <v>57</v>
      </c>
      <c r="E56" s="80"/>
    </row>
    <row r="57" spans="1:5" x14ac:dyDescent="0.2">
      <c r="A57" s="39">
        <v>20</v>
      </c>
      <c r="B57" s="38" t="s">
        <v>21</v>
      </c>
      <c r="C57" s="2" t="s">
        <v>64</v>
      </c>
      <c r="D57" s="2" t="s">
        <v>65</v>
      </c>
      <c r="E57" s="4">
        <v>103</v>
      </c>
    </row>
    <row r="58" spans="1:5" x14ac:dyDescent="0.2">
      <c r="A58" s="39">
        <v>21</v>
      </c>
      <c r="B58" s="38" t="s">
        <v>22</v>
      </c>
      <c r="C58" s="2" t="s">
        <v>64</v>
      </c>
      <c r="D58" s="2" t="s">
        <v>65</v>
      </c>
      <c r="E58" s="4">
        <v>103</v>
      </c>
    </row>
    <row r="59" spans="1:5" x14ac:dyDescent="0.2">
      <c r="A59" s="39">
        <v>22</v>
      </c>
      <c r="B59" s="38" t="s">
        <v>23</v>
      </c>
      <c r="C59" s="2" t="s">
        <v>64</v>
      </c>
      <c r="D59" s="2" t="s">
        <v>65</v>
      </c>
      <c r="E59" s="4">
        <v>103</v>
      </c>
    </row>
    <row r="60" spans="1:5" x14ac:dyDescent="0.2">
      <c r="A60" s="39">
        <v>23</v>
      </c>
      <c r="B60" s="38" t="s">
        <v>24</v>
      </c>
      <c r="C60" s="1" t="s">
        <v>41</v>
      </c>
      <c r="D60" s="1" t="s">
        <v>42</v>
      </c>
      <c r="E60" s="11">
        <v>276</v>
      </c>
    </row>
    <row r="61" spans="1:5" ht="13.6" thickBot="1" x14ac:dyDescent="0.25">
      <c r="A61" s="40">
        <v>24</v>
      </c>
      <c r="B61" s="41" t="s">
        <v>25</v>
      </c>
      <c r="C61" s="3" t="s">
        <v>60</v>
      </c>
      <c r="D61" s="3" t="s">
        <v>61</v>
      </c>
      <c r="E61" s="5">
        <v>299</v>
      </c>
    </row>
  </sheetData>
  <mergeCells count="21">
    <mergeCell ref="E3:E4"/>
    <mergeCell ref="B3:B4"/>
    <mergeCell ref="A3:A4"/>
    <mergeCell ref="E8:E9"/>
    <mergeCell ref="B8:B9"/>
    <mergeCell ref="A8:A9"/>
    <mergeCell ref="E18:E19"/>
    <mergeCell ref="B18:B19"/>
    <mergeCell ref="A18:A19"/>
    <mergeCell ref="E21:E29"/>
    <mergeCell ref="B39:B47"/>
    <mergeCell ref="A39:A47"/>
    <mergeCell ref="E39:E47"/>
    <mergeCell ref="A48:A56"/>
    <mergeCell ref="B48:B56"/>
    <mergeCell ref="E48:E56"/>
    <mergeCell ref="B30:B38"/>
    <mergeCell ref="E30:E38"/>
    <mergeCell ref="A30:A38"/>
    <mergeCell ref="A21:A29"/>
    <mergeCell ref="B21:B29"/>
  </mergeCells>
  <pageMargins left="0.7" right="0.7" top="0.78740157499999996" bottom="0.78740157499999996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Vypis parcel</vt:lpstr>
      <vt:lpstr>Jmena vlastniku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Jagr</dc:creator>
  <cp:lastModifiedBy>Josef Jagr</cp:lastModifiedBy>
  <cp:lastPrinted>2021-08-31T08:50:46Z</cp:lastPrinted>
  <dcterms:created xsi:type="dcterms:W3CDTF">2021-08-19T12:19:10Z</dcterms:created>
  <dcterms:modified xsi:type="dcterms:W3CDTF">2021-09-02T07:27:13Z</dcterms:modified>
</cp:coreProperties>
</file>